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</sheets>
  <definedNames/>
  <calcPr/>
</workbook>
</file>

<file path=xl/sharedStrings.xml><?xml version="1.0" encoding="utf-8"?>
<sst xmlns="http://schemas.openxmlformats.org/spreadsheetml/2006/main" count="20" uniqueCount="18">
  <si>
    <t>Obsah kruhu</t>
  </si>
  <si>
    <t>Průměr kruhu z kruhové výseče</t>
  </si>
  <si>
    <t>Napiš průměr</t>
  </si>
  <si>
    <t>cm</t>
  </si>
  <si>
    <t>Napiš kruhovou výseč</t>
  </si>
  <si>
    <t>Poloměr je:</t>
  </si>
  <si>
    <t>S=</t>
  </si>
  <si>
    <t xml:space="preserve">Obsah </t>
  </si>
  <si>
    <t>průměr</t>
  </si>
  <si>
    <t>Průměr:</t>
  </si>
  <si>
    <t>Průměr kruhu</t>
  </si>
  <si>
    <t>r=</t>
  </si>
  <si>
    <t>d=</t>
  </si>
  <si>
    <t>Kruhová výseč</t>
  </si>
  <si>
    <t>1/3kruhu</t>
  </si>
  <si>
    <t>Obsah</t>
  </si>
  <si>
    <t>=</t>
  </si>
  <si>
    <t>Kruhová výseč měří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</si>
</sst>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rgb="FF000000"/>
      <name val="Calibri"/>
    </font>
    <font>
      <sz val="28.0"/>
      <color rgb="FFFF0000"/>
      <name val="Calibri"/>
    </font>
    <font>
      <sz val="11.0"/>
      <color rgb="FFFF0000"/>
      <name val="Calibri"/>
    </font>
    <font>
      <sz val="26.0"/>
      <color rgb="FF000000"/>
      <name val="Calibri"/>
    </font>
    <font>
      <sz val="26.0"/>
      <color rgb="FF5B9BD5"/>
      <name val="Calibri"/>
    </font>
    <font>
      <sz val="11.0"/>
      <color rgb="FF5B9BD5"/>
      <name val="Calibri"/>
    </font>
    <font>
      <sz val="11.0"/>
      <color rgb="FF00B050"/>
      <name val="Calibri"/>
    </font>
    <font>
      <sz val="26.0"/>
      <color rgb="FF00B05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0" fillId="0" fontId="0" numFmtId="0" xfId="0" applyFont="1"/>
    <xf borderId="0" fillId="0" fontId="0" numFmtId="0" xfId="0" applyFont="1"/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0" numFmtId="0" xfId="0" applyBorder="1" applyFont="1"/>
    <xf borderId="1" fillId="2" fontId="0" numFmtId="164" xfId="0" applyBorder="1" applyFill="1" applyFont="1" applyNumberFormat="1"/>
    <xf borderId="1" fillId="0" fontId="0" numFmtId="164" xfId="0" applyBorder="1" applyFont="1" applyNumberFormat="1"/>
    <xf borderId="0" fillId="0" fontId="0" numFmtId="164" xfId="0" applyFont="1" applyNumberFormat="1"/>
    <xf borderId="0" fillId="0" fontId="4" numFmtId="0" xfId="0" applyFont="1"/>
    <xf borderId="0" fillId="0" fontId="5" numFmtId="0" xfId="0" applyFont="1"/>
    <xf borderId="1" fillId="2" fontId="0" numFmtId="0" xfId="0" applyBorder="1" applyFont="1"/>
    <xf borderId="2" fillId="0" fontId="0" numFmtId="0" xfId="0" applyBorder="1" applyFont="1"/>
    <xf borderId="3" fillId="0" fontId="0" numFmtId="164" xfId="0" applyBorder="1" applyFont="1" applyNumberFormat="1"/>
    <xf borderId="4" fillId="0" fontId="0" numFmtId="0" xfId="0" applyBorder="1" applyFont="1"/>
    <xf borderId="5" fillId="0" fontId="0" numFmtId="0" xfId="0" applyBorder="1" applyFont="1"/>
    <xf borderId="6" fillId="0" fontId="0" numFmtId="0" xfId="0" applyBorder="1" applyFont="1"/>
    <xf borderId="7" fillId="0" fontId="0" numFmtId="164" xfId="0" applyBorder="1" applyFont="1" applyNumberFormat="1"/>
    <xf borderId="0" fillId="0" fontId="6" numFmtId="0" xfId="0" applyFont="1"/>
    <xf borderId="0" fillId="0" fontId="7" numFmtId="0" xfId="0" applyFont="1"/>
    <xf borderId="1" fillId="3" fontId="0" numFmtId="16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4" width="6.63"/>
    <col customWidth="1" min="15" max="15" width="8.0"/>
    <col customWidth="1" min="16" max="26" width="6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6.0" customHeight="1">
      <c r="A4" s="1"/>
      <c r="B4" s="1"/>
      <c r="C4" s="1"/>
      <c r="D4" s="3" t="s">
        <v>0</v>
      </c>
      <c r="E4" s="4"/>
      <c r="F4" s="4"/>
      <c r="G4" s="1"/>
      <c r="H4" s="1"/>
      <c r="I4" s="1"/>
      <c r="J4" s="1"/>
      <c r="K4" s="1"/>
      <c r="L4" s="1"/>
      <c r="M4" s="5" t="s">
        <v>1</v>
      </c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1"/>
      <c r="C6" s="1"/>
      <c r="D6" s="2" t="s">
        <v>2</v>
      </c>
      <c r="E6" s="2"/>
      <c r="F6" s="6">
        <v>2.0</v>
      </c>
      <c r="G6" s="2" t="s">
        <v>3</v>
      </c>
      <c r="H6" s="1"/>
      <c r="I6" s="1"/>
      <c r="J6" s="1"/>
      <c r="K6" s="1"/>
      <c r="L6" s="1"/>
      <c r="M6" s="1"/>
      <c r="N6" s="2" t="s">
        <v>4</v>
      </c>
      <c r="O6" s="2"/>
      <c r="P6" s="6">
        <v>7.0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1"/>
      <c r="C7" s="1"/>
      <c r="D7" s="2"/>
      <c r="E7" s="2"/>
      <c r="F7" s="2"/>
      <c r="G7" s="2"/>
      <c r="H7" s="1"/>
      <c r="I7" s="1"/>
      <c r="J7" s="1"/>
      <c r="K7" s="1"/>
      <c r="L7" s="1"/>
      <c r="M7" s="1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 t="s">
        <v>5</v>
      </c>
      <c r="D8" s="1"/>
      <c r="E8" s="6" t="str">
        <f>F6/2</f>
        <v>1</v>
      </c>
      <c r="F8" s="1"/>
      <c r="G8" s="1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"/>
      <c r="B9" s="1"/>
      <c r="C9" s="1"/>
      <c r="D9" s="1"/>
      <c r="E9" s="1"/>
      <c r="F9" s="2" t="s">
        <v>6</v>
      </c>
      <c r="G9" s="7" t="str">
        <f>3.14*E8</f>
        <v>3.1</v>
      </c>
      <c r="H9" s="1"/>
      <c r="I9" s="1"/>
      <c r="J9" s="1"/>
      <c r="K9" s="1"/>
      <c r="L9" s="1"/>
      <c r="M9" s="1"/>
      <c r="N9" s="2" t="s">
        <v>7</v>
      </c>
      <c r="O9" s="8" t="str">
        <f>P6*360/120</f>
        <v>21.0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 t="s">
        <v>8</v>
      </c>
      <c r="O11" s="7" t="str">
        <f>SQRT(O9/3.14)</f>
        <v>2.6</v>
      </c>
      <c r="P11" s="1"/>
      <c r="Q11" s="1" t="s">
        <v>9</v>
      </c>
      <c r="R11" s="9" t="str">
        <f>O11*2</f>
        <v>5.2</v>
      </c>
      <c r="S11" s="1"/>
      <c r="T11" s="1"/>
      <c r="U11" s="1"/>
      <c r="V11" s="1"/>
      <c r="W11" s="1"/>
      <c r="X11" s="1"/>
      <c r="Y11" s="1"/>
      <c r="Z11" s="1"/>
    </row>
    <row r="12" ht="33.75" customHeight="1">
      <c r="A12" s="1"/>
      <c r="B12" s="1"/>
      <c r="C12" s="1"/>
      <c r="D12" s="10" t="s">
        <v>10</v>
      </c>
      <c r="E12" s="11"/>
      <c r="F12" s="11"/>
      <c r="G12" s="1"/>
      <c r="H12" s="1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2" t="s">
        <v>6</v>
      </c>
      <c r="E14" s="12">
        <v>19.6</v>
      </c>
      <c r="F14" s="1"/>
      <c r="G14" s="1"/>
      <c r="H14" s="1"/>
      <c r="I14" s="1"/>
      <c r="J14" s="1"/>
      <c r="K14" s="1"/>
      <c r="L14" s="1"/>
      <c r="M14" s="1"/>
      <c r="N14" s="1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3" t="s">
        <v>11</v>
      </c>
      <c r="F18" s="14" t="str">
        <f>SQRT(E14/3.14)</f>
        <v>2.5</v>
      </c>
      <c r="G18" s="1"/>
      <c r="H18" s="1"/>
      <c r="I18" s="1"/>
      <c r="J18" s="1"/>
      <c r="K18" s="1"/>
      <c r="L18" s="1"/>
      <c r="M18" s="1"/>
      <c r="N18" s="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5"/>
      <c r="F19" s="16"/>
      <c r="G19" s="1"/>
      <c r="H19" s="1"/>
      <c r="I19" s="1"/>
      <c r="J19" s="1"/>
      <c r="K19" s="1"/>
      <c r="L19" s="1"/>
      <c r="M19" s="1"/>
      <c r="N19" s="1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7" t="s">
        <v>12</v>
      </c>
      <c r="F20" s="18" t="str">
        <f>F18*F18</f>
        <v>6.2</v>
      </c>
      <c r="G20" s="1"/>
      <c r="H20" s="1"/>
      <c r="I20" s="1"/>
      <c r="J20" s="1"/>
      <c r="K20" s="1"/>
      <c r="L20" s="1"/>
      <c r="M20" s="1"/>
      <c r="N20" s="1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3.75" customHeight="1">
      <c r="A23" s="1"/>
      <c r="B23" s="1"/>
      <c r="C23" s="19"/>
      <c r="D23" s="20" t="s">
        <v>13</v>
      </c>
      <c r="E23" s="19"/>
      <c r="F23" s="19"/>
      <c r="G23" s="1"/>
      <c r="H23" s="1"/>
      <c r="I23" s="1"/>
      <c r="J23" s="1"/>
      <c r="K23" s="1"/>
      <c r="L23" s="1"/>
      <c r="M23" s="1"/>
      <c r="N23" s="1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2" t="s">
        <v>14</v>
      </c>
      <c r="F24" s="1"/>
      <c r="G24" s="1"/>
      <c r="H24" s="1"/>
      <c r="I24" s="1"/>
      <c r="J24" s="1"/>
      <c r="K24" s="1"/>
      <c r="L24" s="1"/>
      <c r="M24" s="1"/>
      <c r="N24" s="1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2" t="s">
        <v>15</v>
      </c>
      <c r="H25" s="1"/>
      <c r="I25" s="1"/>
      <c r="J25" s="1"/>
      <c r="K25" s="1"/>
      <c r="L25" s="1"/>
      <c r="M25" s="1"/>
      <c r="N25" s="1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2">
        <v>360.0</v>
      </c>
      <c r="F26" s="2" t="s">
        <v>16</v>
      </c>
      <c r="G26" s="6">
        <v>19.6</v>
      </c>
      <c r="H26" s="1"/>
      <c r="I26" s="1"/>
      <c r="J26" s="1"/>
      <c r="K26" s="1"/>
      <c r="L26" s="1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2">
        <v>120.0</v>
      </c>
      <c r="F28" s="2" t="s">
        <v>16</v>
      </c>
      <c r="G28" s="21" t="str">
        <f>G26*E28/E26</f>
        <v>6.5</v>
      </c>
      <c r="H28" s="1"/>
      <c r="I28" s="1"/>
      <c r="J28" s="1"/>
      <c r="K28" s="1"/>
      <c r="L28" s="1"/>
      <c r="M28" s="1"/>
      <c r="N28" s="1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" t="s">
        <v>17</v>
      </c>
      <c r="E30" s="1"/>
      <c r="F30" s="7" t="str">
        <f>G28</f>
        <v>6.5</v>
      </c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